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500"/>
  </bookViews>
  <sheets>
    <sheet name="Sheet2" sheetId="1" r:id="rId1"/>
    <sheet name="Sheet3" sheetId="2" r:id="rId2"/>
  </sheets>
  <calcPr calcId="144525"/>
  <extLst/>
</workbook>
</file>

<file path=xl/sharedStrings.xml><?xml version="1.0" encoding="utf-8"?>
<sst xmlns="http://schemas.openxmlformats.org/spreadsheetml/2006/main" count="30">
  <si>
    <r>
      <rPr>
        <b/>
        <sz val="16"/>
        <rFont val="Arial"/>
        <charset val="0"/>
      </rPr>
      <t xml:space="preserve">                   2018</t>
    </r>
    <r>
      <rPr>
        <b/>
        <sz val="16"/>
        <rFont val="宋体"/>
        <charset val="0"/>
      </rPr>
      <t>年中南大学机电工程学院硕士研究生补录考生名单（统招专硕）</t>
    </r>
  </si>
  <si>
    <t>排名</t>
  </si>
  <si>
    <t>姓名</t>
  </si>
  <si>
    <t>思想政治</t>
  </si>
  <si>
    <t>英语</t>
  </si>
  <si>
    <t>数学</t>
  </si>
  <si>
    <t>机械设计</t>
  </si>
  <si>
    <t>初试总分</t>
  </si>
  <si>
    <t>英语复试成绩</t>
  </si>
  <si>
    <t>专业复试成绩</t>
  </si>
  <si>
    <t>复试总分</t>
  </si>
  <si>
    <t>总分</t>
  </si>
  <si>
    <t>思想政治考核</t>
  </si>
  <si>
    <t>录取</t>
  </si>
  <si>
    <t>奖学金</t>
  </si>
  <si>
    <t>助学金</t>
  </si>
  <si>
    <t>备注</t>
  </si>
  <si>
    <t>考官1</t>
  </si>
  <si>
    <t>考官2</t>
  </si>
  <si>
    <t>考官3</t>
  </si>
  <si>
    <t>考官4</t>
  </si>
  <si>
    <t>考官5</t>
  </si>
  <si>
    <t>专业面试成绩</t>
  </si>
  <si>
    <t>专业考试成绩</t>
  </si>
  <si>
    <t>危奕名</t>
  </si>
  <si>
    <t>合格</t>
  </si>
  <si>
    <t>拟录取</t>
  </si>
  <si>
    <t>二等</t>
  </si>
  <si>
    <t>姜雪鹏</t>
  </si>
  <si>
    <t>陈志高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</si>
</sst>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Arial"/>
      <charset val="0"/>
    </font>
    <font>
      <sz val="10"/>
      <name val="Arial"/>
      <charset val="0"/>
    </font>
    <font>
      <b/>
      <sz val="9"/>
      <color indexed="8"/>
      <name val="宋体"/>
      <charset val="134"/>
    </font>
    <font>
      <sz val="12"/>
      <name val="宋体"/>
      <charset val="134"/>
    </font>
    <font>
      <b/>
      <sz val="9"/>
      <color indexed="8"/>
      <name val="Arial"/>
      <charset val="0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6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/>
    <xf numFmtId="176" fontId="3" fillId="2" borderId="1" xfId="0" applyNumberFormat="1" applyFont="1" applyFill="1" applyBorder="1" applyAlignment="1"/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Y7"/>
  <sheetViews>
    <sheetView tabSelected="1" workbookViewId="0">
      <selection activeCell="F15" sqref="F15"/>
    </sheetView>
  </sheetViews>
  <sheetFormatPr defaultColWidth="9" defaultRowHeight="13.5" outlineLevelRow="6"/>
  <cols>
    <col min="1" max="1" width="4" customWidth="1"/>
    <col min="2" max="2" width="6.125" customWidth="1"/>
    <col min="3" max="3" width="4.5" customWidth="1"/>
    <col min="4" max="4" width="4.25" customWidth="1"/>
    <col min="5" max="6" width="4.375" customWidth="1"/>
    <col min="7" max="9" width="4.25" customWidth="1"/>
    <col min="10" max="10" width="4.125" customWidth="1"/>
    <col min="11" max="11" width="5.5" customWidth="1"/>
    <col min="12" max="12" width="4.5" customWidth="1"/>
    <col min="13" max="13" width="4.125" customWidth="1"/>
    <col min="14" max="14" width="4.375" customWidth="1"/>
    <col min="15" max="15" width="3.875" customWidth="1"/>
    <col min="16" max="16" width="4.375" customWidth="1"/>
    <col min="17" max="25" width="5.5" customWidth="1"/>
  </cols>
  <sheetData>
    <row r="2" ht="20.25" spans="1:2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7"/>
      <c r="L2" s="3"/>
      <c r="M2" s="8"/>
      <c r="N2" s="3"/>
      <c r="O2" s="3"/>
      <c r="P2" s="3"/>
      <c r="Q2" s="7"/>
      <c r="R2" s="3"/>
      <c r="S2" s="7"/>
      <c r="T2" s="7"/>
      <c r="U2" s="7"/>
      <c r="V2" s="3"/>
      <c r="W2" s="3"/>
      <c r="X2" s="3"/>
      <c r="Y2" s="3"/>
    </row>
    <row r="3" spans="1: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4"/>
      <c r="K3" s="9" t="s">
        <v>8</v>
      </c>
      <c r="L3" s="10"/>
      <c r="M3" s="10"/>
      <c r="N3" s="10"/>
      <c r="O3" s="10"/>
      <c r="P3" s="10"/>
      <c r="Q3" s="9" t="s">
        <v>9</v>
      </c>
      <c r="R3" s="11"/>
      <c r="S3" s="9" t="s">
        <v>10</v>
      </c>
      <c r="T3" s="9" t="s">
        <v>11</v>
      </c>
      <c r="U3" s="9" t="s">
        <v>12</v>
      </c>
      <c r="V3" s="12" t="s">
        <v>13</v>
      </c>
      <c r="W3" s="12" t="s">
        <v>14</v>
      </c>
      <c r="X3" s="12" t="s">
        <v>15</v>
      </c>
      <c r="Y3" s="12" t="s">
        <v>16</v>
      </c>
    </row>
    <row r="4" ht="22.5" spans="1:25">
      <c r="A4" s="4"/>
      <c r="B4" s="4"/>
      <c r="C4" s="4"/>
      <c r="D4" s="4"/>
      <c r="E4" s="4"/>
      <c r="F4" s="4"/>
      <c r="G4" s="4"/>
      <c r="H4" s="4" t="s">
        <v>17</v>
      </c>
      <c r="I4" s="4" t="s">
        <v>18</v>
      </c>
      <c r="J4" s="4" t="s">
        <v>19</v>
      </c>
      <c r="K4" s="9"/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9" t="s">
        <v>22</v>
      </c>
      <c r="R4" s="4" t="s">
        <v>23</v>
      </c>
      <c r="S4" s="9"/>
      <c r="T4" s="9"/>
      <c r="U4" s="9"/>
      <c r="V4" s="12"/>
      <c r="W4" s="12"/>
      <c r="X4" s="12"/>
      <c r="Y4" s="12"/>
    </row>
    <row r="5" ht="14.25" spans="1:25">
      <c r="A5" s="5">
        <v>1</v>
      </c>
      <c r="B5" s="5" t="s">
        <v>24</v>
      </c>
      <c r="C5" s="5">
        <v>68</v>
      </c>
      <c r="D5" s="6">
        <v>63</v>
      </c>
      <c r="E5" s="6">
        <v>97</v>
      </c>
      <c r="F5" s="6">
        <v>143</v>
      </c>
      <c r="G5" s="6">
        <v>371</v>
      </c>
      <c r="H5" s="6">
        <v>85</v>
      </c>
      <c r="I5" s="6">
        <v>81</v>
      </c>
      <c r="J5" s="6">
        <v>82</v>
      </c>
      <c r="K5" s="6">
        <f t="shared" ref="K5:K7" si="0">AVERAGE(H5:J5)</f>
        <v>82.6666666666667</v>
      </c>
      <c r="L5" s="6">
        <v>85</v>
      </c>
      <c r="M5" s="6">
        <v>82</v>
      </c>
      <c r="N5" s="6">
        <v>87</v>
      </c>
      <c r="O5" s="6">
        <v>82</v>
      </c>
      <c r="P5" s="6">
        <v>83</v>
      </c>
      <c r="Q5" s="6">
        <f t="shared" ref="Q5:Q7" si="1">AVERAGE(L5:P5)</f>
        <v>83.8</v>
      </c>
      <c r="R5" s="5">
        <v>195</v>
      </c>
      <c r="S5" s="5">
        <f t="shared" ref="S5:S7" si="2">SUM(K5,Q5,R5)</f>
        <v>361.466666666667</v>
      </c>
      <c r="T5" s="5">
        <f t="shared" ref="T5:T7" si="3">G5+K5+Q5+R5</f>
        <v>732.466666666667</v>
      </c>
      <c r="U5" s="13" t="s">
        <v>25</v>
      </c>
      <c r="V5" s="14" t="s">
        <v>26</v>
      </c>
      <c r="W5" s="15" t="s">
        <v>27</v>
      </c>
      <c r="X5" s="15" t="s">
        <v>27</v>
      </c>
      <c r="Y5" s="15"/>
    </row>
    <row r="6" ht="14.25" spans="1:25">
      <c r="A6" s="5">
        <v>2</v>
      </c>
      <c r="B6" s="5" t="s">
        <v>28</v>
      </c>
      <c r="C6" s="5">
        <v>69</v>
      </c>
      <c r="D6" s="5">
        <v>71</v>
      </c>
      <c r="E6" s="5">
        <v>98</v>
      </c>
      <c r="F6" s="5">
        <v>131</v>
      </c>
      <c r="G6" s="5">
        <v>369</v>
      </c>
      <c r="H6" s="5">
        <v>85</v>
      </c>
      <c r="I6" s="5">
        <v>86</v>
      </c>
      <c r="J6" s="5">
        <v>85</v>
      </c>
      <c r="K6" s="5">
        <f>AVERAGE(H6:J6)</f>
        <v>85.3333333333333</v>
      </c>
      <c r="L6" s="5">
        <v>85</v>
      </c>
      <c r="M6" s="5">
        <v>83</v>
      </c>
      <c r="N6" s="5">
        <v>84</v>
      </c>
      <c r="O6" s="5">
        <v>81</v>
      </c>
      <c r="P6" s="5">
        <v>82</v>
      </c>
      <c r="Q6" s="5">
        <f>AVERAGE(L6:P6)</f>
        <v>83</v>
      </c>
      <c r="R6" s="5">
        <v>194</v>
      </c>
      <c r="S6" s="5">
        <f>SUM(K6,Q6,R6)</f>
        <v>362.333333333333</v>
      </c>
      <c r="T6" s="5">
        <f>G6+K6+Q6+R6</f>
        <v>731.333333333333</v>
      </c>
      <c r="U6" s="13" t="s">
        <v>25</v>
      </c>
      <c r="V6" s="14" t="s">
        <v>26</v>
      </c>
      <c r="W6" s="15" t="s">
        <v>27</v>
      </c>
      <c r="X6" s="15" t="s">
        <v>27</v>
      </c>
      <c r="Y6" s="15"/>
    </row>
    <row r="7" ht="14.25" spans="1:25">
      <c r="A7" s="5">
        <v>3</v>
      </c>
      <c r="B7" s="5" t="s">
        <v>29</v>
      </c>
      <c r="C7" s="5">
        <v>69</v>
      </c>
      <c r="D7" s="5">
        <v>68</v>
      </c>
      <c r="E7" s="5">
        <v>92</v>
      </c>
      <c r="F7" s="5">
        <v>132</v>
      </c>
      <c r="G7" s="5">
        <v>361</v>
      </c>
      <c r="H7" s="5">
        <v>76</v>
      </c>
      <c r="I7" s="5">
        <v>75</v>
      </c>
      <c r="J7" s="5">
        <v>75</v>
      </c>
      <c r="K7" s="5">
        <f>AVERAGE(H7:J7)</f>
        <v>75.3333333333333</v>
      </c>
      <c r="L7" s="5">
        <v>80</v>
      </c>
      <c r="M7" s="5">
        <v>87</v>
      </c>
      <c r="N7" s="5">
        <v>85</v>
      </c>
      <c r="O7" s="5">
        <v>86</v>
      </c>
      <c r="P7" s="5">
        <v>80</v>
      </c>
      <c r="Q7" s="5">
        <f>AVERAGE(L7:P7)</f>
        <v>83.6</v>
      </c>
      <c r="R7" s="5">
        <v>210</v>
      </c>
      <c r="S7" s="5">
        <f>SUM(K7,Q7,R7)</f>
        <v>368.933333333333</v>
      </c>
      <c r="T7" s="5">
        <f>G7+K7+Q7+R7</f>
        <v>729.933333333333</v>
      </c>
      <c r="U7" s="13" t="s">
        <v>25</v>
      </c>
      <c r="V7" s="14" t="s">
        <v>26</v>
      </c>
      <c r="W7" s="15" t="s">
        <v>27</v>
      </c>
      <c r="X7" s="15" t="s">
        <v>27</v>
      </c>
      <c r="Y7" s="15"/>
    </row>
  </sheetData>
  <mergeCells count="17">
    <mergeCell ref="B2:Y2"/>
    <mergeCell ref="Q3:R3"/>
    <mergeCell ref="A3:A4"/>
    <mergeCell ref="B3:B4"/>
    <mergeCell ref="C3:C4"/>
    <mergeCell ref="D3:D4"/>
    <mergeCell ref="E3:E4"/>
    <mergeCell ref="F3:F4"/>
    <mergeCell ref="G3:G4"/>
    <mergeCell ref="K3:K4"/>
    <mergeCell ref="S3:S4"/>
    <mergeCell ref="T3:T4"/>
    <mergeCell ref="U3:U4"/>
    <mergeCell ref="V3:V4"/>
    <mergeCell ref="W3:W4"/>
    <mergeCell ref="X3:X4"/>
    <mergeCell ref="Y3:Y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2018-03-30T09:28:00Z</dcterms:created>
  <dcterms:modified xsi:type="dcterms:W3CDTF">2018-04-13T09:30:40Z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2052-9.1.0.4793</vt:lpwstr>
  </property>
</Properties>
</file>